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orld Capacity" sheetId="1" r:id="rId1"/>
    <sheet name="World Capacity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hydro">#REF!</definedName>
    <definedName name="INIT">#REF!</definedName>
    <definedName name="LEAP">#REF!</definedName>
    <definedName name="NONLEAP">#REF!</definedName>
    <definedName name="_xlnm.Print_Area" localSheetId="0">'World Capacity'!$A$1:$F$45</definedName>
    <definedName name="Print1">#REF!</definedName>
    <definedName name="test">#REF!</definedName>
    <definedName name="VeryTop" localSheetId="0">'World Capacity'!$A$2</definedName>
  </definedNames>
  <calcPr calcId="145621"/>
</workbook>
</file>

<file path=xl/calcChain.xml><?xml version="1.0" encoding="utf-8"?>
<calcChain xmlns="http://schemas.openxmlformats.org/spreadsheetml/2006/main">
  <c r="C39" i="1" l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</calcChain>
</file>

<file path=xl/sharedStrings.xml><?xml version="1.0" encoding="utf-8"?>
<sst xmlns="http://schemas.openxmlformats.org/spreadsheetml/2006/main" count="8" uniqueCount="7">
  <si>
    <t>World Installed Hydroelectric Generating Capacity, 1980-2013</t>
  </si>
  <si>
    <t>Year</t>
  </si>
  <si>
    <t>World Capacity</t>
  </si>
  <si>
    <t>Annual Growth</t>
  </si>
  <si>
    <t>Gigawatts</t>
  </si>
  <si>
    <t>Percent</t>
  </si>
  <si>
    <r>
      <t xml:space="preserve">Source: Compiled by Earth Policy Institute from U.S. Department of Energy, Energy Information Administration, </t>
    </r>
    <r>
      <rPr>
        <i/>
        <sz val="10"/>
        <color indexed="8"/>
        <rFont val="Arial"/>
        <family val="2"/>
      </rPr>
      <t>International Energy Statistics</t>
    </r>
    <r>
      <rPr>
        <sz val="10"/>
        <color indexed="8"/>
        <rFont val="Arial"/>
        <family val="2"/>
      </rPr>
      <t xml:space="preserve">, electronic database, at www.eia.gov/countries/data.cfm, viewed 26 January 2015; with 2013 data from REN21, </t>
    </r>
    <r>
      <rPr>
        <i/>
        <sz val="10"/>
        <color indexed="8"/>
        <rFont val="Arial"/>
        <family val="2"/>
      </rPr>
      <t>Renewables 2014 Global Status Report</t>
    </r>
    <r>
      <rPr>
        <sz val="10"/>
        <color indexed="8"/>
        <rFont val="Arial"/>
        <family val="2"/>
      </rPr>
      <t xml:space="preserve"> (Paris: REN21 Secretariat, 2014), p. 43.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</si>
</sst>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-* #,##0.00_-;\-* #,##0.00_-;_-* &quot;-&quot;??_-;_-@_-"/>
    <numFmt numFmtId="168" formatCode="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0" fontId="7" fillId="0" borderId="0"/>
    <xf numFmtId="0" fontId="8" fillId="0" borderId="0">
      <alignment horizontal="right"/>
    </xf>
    <xf numFmtId="0" fontId="9" fillId="0" borderId="0"/>
    <xf numFmtId="0" fontId="10" fillId="0" borderId="0"/>
    <xf numFmtId="0" fontId="11" fillId="0" borderId="0"/>
    <xf numFmtId="0" fontId="12" fillId="0" borderId="3" applyNumberFormat="0" applyAlignment="0"/>
    <xf numFmtId="0" fontId="13" fillId="0" borderId="0" applyAlignment="0">
      <alignment horizontal="left"/>
    </xf>
    <xf numFmtId="0" fontId="13" fillId="0" borderId="0">
      <alignment horizontal="right"/>
    </xf>
    <xf numFmtId="165" fontId="13" fillId="0" borderId="0">
      <alignment horizontal="right"/>
    </xf>
    <xf numFmtId="166" fontId="14" fillId="0" borderId="0">
      <alignment horizontal="right"/>
    </xf>
    <xf numFmtId="0" fontId="15" fillId="0" borderId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" fillId="0" borderId="0"/>
    <xf numFmtId="0" fontId="4" fillId="0" borderId="0"/>
    <xf numFmtId="0" fontId="1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7" fillId="0" borderId="0" applyFill="0" applyBorder="0"/>
    <xf numFmtId="0" fontId="17" fillId="0" borderId="0" applyFill="0" applyBorder="0"/>
    <xf numFmtId="0" fontId="4" fillId="0" borderId="0"/>
    <xf numFmtId="0" fontId="4" fillId="0" borderId="0"/>
    <xf numFmtId="0" fontId="17" fillId="0" borderId="0" applyFill="0" applyBorder="0"/>
    <xf numFmtId="168" fontId="4" fillId="0" borderId="0" applyFill="0" applyBorder="0" applyAlignment="0" applyProtection="0">
      <alignment wrapText="1"/>
    </xf>
  </cellStyleXfs>
  <cellXfs count="35">
    <xf numFmtId="0" fontId="0" fillId="0" borderId="0" xfId="0"/>
    <xf numFmtId="0" fontId="2" fillId="0" borderId="0" xfId="0" applyFont="1" applyAlignment="1">
      <alignment readingOrder="1"/>
    </xf>
    <xf numFmtId="0" fontId="0" fillId="0" borderId="0" xfId="0" applyAlignment="1">
      <alignment readingOrder="1"/>
    </xf>
    <xf numFmtId="0" fontId="3" fillId="0" borderId="0" xfId="0" applyFont="1" applyAlignment="1"/>
    <xf numFmtId="0" fontId="3" fillId="0" borderId="1" xfId="0" applyFont="1" applyBorder="1" applyAlignment="1">
      <alignment readingOrder="1"/>
    </xf>
    <xf numFmtId="0" fontId="4" fillId="0" borderId="1" xfId="0" applyFont="1" applyBorder="1" applyAlignment="1">
      <alignment horizontal="right" readingOrder="1"/>
    </xf>
    <xf numFmtId="0" fontId="4" fillId="0" borderId="1" xfId="0" applyFont="1" applyBorder="1" applyAlignment="1">
      <alignment horizontal="center" readingOrder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readingOrder="1"/>
    </xf>
    <xf numFmtId="0" fontId="4" fillId="0" borderId="2" xfId="0" applyFont="1" applyBorder="1" applyAlignment="1">
      <alignment horizontal="right" readingOrder="1"/>
    </xf>
    <xf numFmtId="0" fontId="4" fillId="0" borderId="0" xfId="0" applyFont="1" applyBorder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 readingOrder="1"/>
    </xf>
    <xf numFmtId="0" fontId="4" fillId="0" borderId="0" xfId="0" applyFont="1" applyBorder="1" applyAlignment="1">
      <alignment horizontal="center" readingOrder="1"/>
    </xf>
    <xf numFmtId="0" fontId="3" fillId="0" borderId="0" xfId="0" applyFont="1" applyAlignment="1">
      <alignment readingOrder="1"/>
    </xf>
    <xf numFmtId="0" fontId="3" fillId="0" borderId="0" xfId="0" applyFont="1" applyAlignment="1">
      <alignment horizontal="left" readingOrder="1"/>
    </xf>
    <xf numFmtId="3" fontId="3" fillId="0" borderId="0" xfId="0" applyNumberFormat="1" applyFont="1" applyAlignment="1">
      <alignment readingOrder="1"/>
    </xf>
    <xf numFmtId="3" fontId="4" fillId="0" borderId="0" xfId="0" applyNumberFormat="1" applyFont="1" applyAlignment="1">
      <alignment horizontal="right" readingOrder="1"/>
    </xf>
    <xf numFmtId="0" fontId="4" fillId="0" borderId="0" xfId="2" applyFont="1" applyAlignment="1">
      <alignment horizontal="right"/>
    </xf>
    <xf numFmtId="3" fontId="3" fillId="0" borderId="0" xfId="0" applyNumberFormat="1" applyFont="1" applyBorder="1" applyAlignment="1">
      <alignment readingOrder="1"/>
    </xf>
    <xf numFmtId="164" fontId="3" fillId="0" borderId="0" xfId="0" applyNumberFormat="1" applyFont="1" applyBorder="1" applyAlignment="1">
      <alignment readingOrder="1"/>
    </xf>
    <xf numFmtId="3" fontId="4" fillId="0" borderId="0" xfId="0" applyNumberFormat="1" applyFont="1" applyBorder="1" applyAlignment="1">
      <alignment horizontal="right" readingOrder="1"/>
    </xf>
    <xf numFmtId="0" fontId="3" fillId="0" borderId="1" xfId="0" applyFont="1" applyBorder="1" applyAlignment="1">
      <alignment horizontal="left" readingOrder="1"/>
    </xf>
    <xf numFmtId="3" fontId="4" fillId="0" borderId="1" xfId="0" applyNumberFormat="1" applyFont="1" applyBorder="1" applyAlignment="1">
      <alignment horizontal="right" readingOrder="1"/>
    </xf>
    <xf numFmtId="3" fontId="3" fillId="0" borderId="1" xfId="0" applyNumberFormat="1" applyFont="1" applyBorder="1" applyAlignment="1">
      <alignment readingOrder="1"/>
    </xf>
    <xf numFmtId="164" fontId="3" fillId="0" borderId="1" xfId="0" applyNumberFormat="1" applyFont="1" applyBorder="1" applyAlignment="1">
      <alignment readingOrder="1"/>
    </xf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wrapText="1" readingOrder="1"/>
    </xf>
    <xf numFmtId="0" fontId="3" fillId="0" borderId="0" xfId="0" applyFont="1" applyAlignment="1">
      <alignment wrapText="1"/>
    </xf>
  </cellXfs>
  <cellStyles count="29">
    <cellStyle name="C01_Main head" xfId="3"/>
    <cellStyle name="C02_Column heads" xfId="4"/>
    <cellStyle name="C03_Sub head bold" xfId="5"/>
    <cellStyle name="C03a_Sub head" xfId="6"/>
    <cellStyle name="C04_Total text white bold" xfId="7"/>
    <cellStyle name="C04a_Total text black with rule" xfId="8"/>
    <cellStyle name="C05_Main text" xfId="9"/>
    <cellStyle name="C06_Figs" xfId="10"/>
    <cellStyle name="C07_Figs 1 dec percent" xfId="11"/>
    <cellStyle name="C08_Figs 1 decimal" xfId="12"/>
    <cellStyle name="C09_Notes" xfId="13"/>
    <cellStyle name="Comma 3 2" xfId="14"/>
    <cellStyle name="Comma 5" xfId="15"/>
    <cellStyle name="Normal" xfId="0" builtinId="0"/>
    <cellStyle name="Normal 2" xfId="1"/>
    <cellStyle name="Normal 2 2" xfId="16"/>
    <cellStyle name="Normal 2 2 2" xfId="17"/>
    <cellStyle name="Normal 2 3" xfId="18"/>
    <cellStyle name="Normal 2 5" xfId="19"/>
    <cellStyle name="Normal 3" xfId="2"/>
    <cellStyle name="Normal 3 2" xfId="20"/>
    <cellStyle name="Normal 4" xfId="21"/>
    <cellStyle name="Normal 4 2" xfId="22"/>
    <cellStyle name="Normal 5" xfId="23"/>
    <cellStyle name="Normal 5 2" xfId="24"/>
    <cellStyle name="Normal 6" xfId="25"/>
    <cellStyle name="Normal 7" xfId="26"/>
    <cellStyle name="Normal 9" xfId="27"/>
    <cellStyle name="Style 2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World Installed Hydroelectric Generating Capacity,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1980-2013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9303969548667754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4313346228239845"/>
          <c:w val="0.82707993474714514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European Union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Capacity'!$A$6:$A$39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'World Capacity'!$B$6:$B$39</c:f>
              <c:numCache>
                <c:formatCode>#,##0</c:formatCode>
                <c:ptCount val="34"/>
                <c:pt idx="0">
                  <c:v>461.89773000000002</c:v>
                </c:pt>
                <c:pt idx="1">
                  <c:v>476.98572999999999</c:v>
                </c:pt>
                <c:pt idx="2">
                  <c:v>493.39773000000002</c:v>
                </c:pt>
                <c:pt idx="3">
                  <c:v>505.87873000000002</c:v>
                </c:pt>
                <c:pt idx="4">
                  <c:v>521.60073</c:v>
                </c:pt>
                <c:pt idx="5">
                  <c:v>538.25417000000004</c:v>
                </c:pt>
                <c:pt idx="6">
                  <c:v>552.28454999999997</c:v>
                </c:pt>
                <c:pt idx="7">
                  <c:v>568.96527000000003</c:v>
                </c:pt>
                <c:pt idx="8">
                  <c:v>582.90174000000002</c:v>
                </c:pt>
                <c:pt idx="9">
                  <c:v>573.12208999999996</c:v>
                </c:pt>
                <c:pt idx="10">
                  <c:v>568.67209000000003</c:v>
                </c:pt>
                <c:pt idx="11">
                  <c:v>576.30885000000001</c:v>
                </c:pt>
                <c:pt idx="12">
                  <c:v>586.22949000000006</c:v>
                </c:pt>
                <c:pt idx="13">
                  <c:v>598.75311999999997</c:v>
                </c:pt>
                <c:pt idx="14">
                  <c:v>612.60834</c:v>
                </c:pt>
                <c:pt idx="15">
                  <c:v>624.17493000000002</c:v>
                </c:pt>
                <c:pt idx="16">
                  <c:v>633.94362000000001</c:v>
                </c:pt>
                <c:pt idx="17">
                  <c:v>648.38136999999995</c:v>
                </c:pt>
                <c:pt idx="18">
                  <c:v>658.04034000000001</c:v>
                </c:pt>
                <c:pt idx="19">
                  <c:v>674.58627000000001</c:v>
                </c:pt>
                <c:pt idx="20">
                  <c:v>688.39274999999998</c:v>
                </c:pt>
                <c:pt idx="21">
                  <c:v>698.11270000000002</c:v>
                </c:pt>
                <c:pt idx="22">
                  <c:v>712.77203999999995</c:v>
                </c:pt>
                <c:pt idx="23">
                  <c:v>732.22591999999997</c:v>
                </c:pt>
                <c:pt idx="24">
                  <c:v>750.57279000000005</c:v>
                </c:pt>
                <c:pt idx="25">
                  <c:v>770.20854999999995</c:v>
                </c:pt>
                <c:pt idx="26">
                  <c:v>793.12658999999996</c:v>
                </c:pt>
                <c:pt idx="27">
                  <c:v>820.9502</c:v>
                </c:pt>
                <c:pt idx="28">
                  <c:v>853.3519</c:v>
                </c:pt>
                <c:pt idx="29">
                  <c:v>888.1884</c:v>
                </c:pt>
                <c:pt idx="30">
                  <c:v>921.92091000000005</c:v>
                </c:pt>
                <c:pt idx="31">
                  <c:v>949.43556000000001</c:v>
                </c:pt>
                <c:pt idx="32">
                  <c:v>979.10618999999997</c:v>
                </c:pt>
                <c:pt idx="33">
                  <c:v>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8144"/>
        <c:axId val="113881024"/>
      </c:scatterChart>
      <c:valAx>
        <c:axId val="113878144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EIA, REN21</a:t>
                </a:r>
              </a:p>
            </c:rich>
          </c:tx>
          <c:layout>
            <c:manualLayout>
              <c:xMode val="edge"/>
              <c:yMode val="edge"/>
              <c:x val="0.41707449700924415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81024"/>
        <c:crosses val="autoZero"/>
        <c:crossBetween val="midCat"/>
      </c:valAx>
      <c:valAx>
        <c:axId val="11388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Gigawatts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38555770470664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78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0.964</cdr:x>
      <cdr:y>0.2147</cdr:y>
    </cdr:from>
    <cdr:to>
      <cdr:x>1</cdr:x>
      <cdr:y>0.78114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6" y="1057289"/>
          <a:ext cx="210199" cy="2789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hydropower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apacity"/>
      <sheetName val="World Capacity (g)"/>
      <sheetName val="EU &amp; US Capacity"/>
      <sheetName val="EU &amp; US Capacity (g)"/>
      <sheetName val="World Gen"/>
      <sheetName val="World Gen (g)"/>
      <sheetName val="Hydro Gen by Country"/>
      <sheetName val="Leading Countries (g)"/>
      <sheetName val="Hydro Gen by Country (g)"/>
      <sheetName val="Top Countries"/>
      <sheetName val="China Gen"/>
      <sheetName val="China Gen (g)"/>
      <sheetName val="India Gen"/>
      <sheetName val="India Gen (g)"/>
      <sheetName val="US Gen"/>
      <sheetName val="US Gen (g)"/>
      <sheetName val="EU Gen"/>
      <sheetName val="EU Gen (g)"/>
      <sheetName val="Brazil Gen"/>
      <sheetName val="Brazil Gen (g)"/>
      <sheetName val="No. of Dams"/>
      <sheetName val="Pump Storage"/>
      <sheetName val="Top Pump Storage"/>
    </sheetNames>
    <sheetDataSet>
      <sheetData sheetId="0"/>
      <sheetData sheetId="1">
        <row r="6">
          <cell r="A6">
            <v>1980</v>
          </cell>
          <cell r="B6">
            <v>461.89773000000002</v>
          </cell>
        </row>
        <row r="7">
          <cell r="A7">
            <v>1981</v>
          </cell>
          <cell r="B7">
            <v>476.98572999999999</v>
          </cell>
        </row>
        <row r="8">
          <cell r="A8">
            <v>1982</v>
          </cell>
          <cell r="B8">
            <v>493.39773000000002</v>
          </cell>
        </row>
        <row r="9">
          <cell r="A9">
            <v>1983</v>
          </cell>
          <cell r="B9">
            <v>505.87873000000002</v>
          </cell>
        </row>
        <row r="10">
          <cell r="A10">
            <v>1984</v>
          </cell>
          <cell r="B10">
            <v>521.60073</v>
          </cell>
        </row>
        <row r="11">
          <cell r="A11">
            <v>1985</v>
          </cell>
          <cell r="B11">
            <v>538.25417000000004</v>
          </cell>
        </row>
        <row r="12">
          <cell r="A12">
            <v>1986</v>
          </cell>
          <cell r="B12">
            <v>552.28454999999997</v>
          </cell>
        </row>
        <row r="13">
          <cell r="A13">
            <v>1987</v>
          </cell>
          <cell r="B13">
            <v>568.96527000000003</v>
          </cell>
        </row>
        <row r="14">
          <cell r="A14">
            <v>1988</v>
          </cell>
          <cell r="B14">
            <v>582.90174000000002</v>
          </cell>
        </row>
        <row r="15">
          <cell r="A15">
            <v>1989</v>
          </cell>
          <cell r="B15">
            <v>573.12208999999996</v>
          </cell>
        </row>
        <row r="16">
          <cell r="A16">
            <v>1990</v>
          </cell>
          <cell r="B16">
            <v>568.67209000000003</v>
          </cell>
        </row>
        <row r="17">
          <cell r="A17">
            <v>1991</v>
          </cell>
          <cell r="B17">
            <v>576.30885000000001</v>
          </cell>
        </row>
        <row r="18">
          <cell r="A18">
            <v>1992</v>
          </cell>
          <cell r="B18">
            <v>586.22949000000006</v>
          </cell>
        </row>
        <row r="19">
          <cell r="A19">
            <v>1993</v>
          </cell>
          <cell r="B19">
            <v>598.75311999999997</v>
          </cell>
        </row>
        <row r="20">
          <cell r="A20">
            <v>1994</v>
          </cell>
          <cell r="B20">
            <v>612.60834</v>
          </cell>
        </row>
        <row r="21">
          <cell r="A21">
            <v>1995</v>
          </cell>
          <cell r="B21">
            <v>624.17493000000002</v>
          </cell>
        </row>
        <row r="22">
          <cell r="A22">
            <v>1996</v>
          </cell>
          <cell r="B22">
            <v>633.94362000000001</v>
          </cell>
        </row>
        <row r="23">
          <cell r="A23">
            <v>1997</v>
          </cell>
          <cell r="B23">
            <v>648.38136999999995</v>
          </cell>
        </row>
        <row r="24">
          <cell r="A24">
            <v>1998</v>
          </cell>
          <cell r="B24">
            <v>658.04034000000001</v>
          </cell>
        </row>
        <row r="25">
          <cell r="A25">
            <v>1999</v>
          </cell>
          <cell r="B25">
            <v>674.58627000000001</v>
          </cell>
        </row>
        <row r="26">
          <cell r="A26">
            <v>2000</v>
          </cell>
          <cell r="B26">
            <v>688.39274999999998</v>
          </cell>
        </row>
        <row r="27">
          <cell r="A27">
            <v>2001</v>
          </cell>
          <cell r="B27">
            <v>698.11270000000002</v>
          </cell>
        </row>
        <row r="28">
          <cell r="A28">
            <v>2002</v>
          </cell>
          <cell r="B28">
            <v>712.77203999999995</v>
          </cell>
        </row>
        <row r="29">
          <cell r="A29">
            <v>2003</v>
          </cell>
          <cell r="B29">
            <v>732.22591999999997</v>
          </cell>
        </row>
        <row r="30">
          <cell r="A30">
            <v>2004</v>
          </cell>
          <cell r="B30">
            <v>750.57279000000005</v>
          </cell>
        </row>
        <row r="31">
          <cell r="A31">
            <v>2005</v>
          </cell>
          <cell r="B31">
            <v>770.20854999999995</v>
          </cell>
        </row>
        <row r="32">
          <cell r="A32">
            <v>2006</v>
          </cell>
          <cell r="B32">
            <v>793.12658999999996</v>
          </cell>
        </row>
        <row r="33">
          <cell r="A33">
            <v>2007</v>
          </cell>
          <cell r="B33">
            <v>820.9502</v>
          </cell>
        </row>
        <row r="34">
          <cell r="A34">
            <v>2008</v>
          </cell>
          <cell r="B34">
            <v>853.3519</v>
          </cell>
        </row>
        <row r="35">
          <cell r="A35">
            <v>2009</v>
          </cell>
          <cell r="B35">
            <v>888.1884</v>
          </cell>
        </row>
        <row r="36">
          <cell r="A36">
            <v>2010</v>
          </cell>
          <cell r="B36">
            <v>921.92091000000005</v>
          </cell>
        </row>
        <row r="37">
          <cell r="A37">
            <v>2011</v>
          </cell>
          <cell r="B37">
            <v>949.43556000000001</v>
          </cell>
        </row>
        <row r="38">
          <cell r="A38">
            <v>2012</v>
          </cell>
          <cell r="B38">
            <v>979.10618999999997</v>
          </cell>
        </row>
        <row r="39">
          <cell r="A39">
            <v>2013</v>
          </cell>
          <cell r="B39">
            <v>1000</v>
          </cell>
        </row>
      </sheetData>
      <sheetData sheetId="3"/>
      <sheetData sheetId="5"/>
      <sheetData sheetId="7"/>
      <sheetData sheetId="10"/>
      <sheetData sheetId="11"/>
      <sheetData sheetId="13"/>
      <sheetData sheetId="15"/>
      <sheetData sheetId="17"/>
      <sheetData sheetId="19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"/>
  <sheetViews>
    <sheetView tabSelected="1" zoomScaleNormal="100" workbookViewId="0"/>
  </sheetViews>
  <sheetFormatPr defaultColWidth="9.140625" defaultRowHeight="12.75" customHeight="1" x14ac:dyDescent="0.2"/>
  <cols>
    <col min="1" max="1" width="6.5703125" style="16" customWidth="1"/>
    <col min="2" max="2" width="16.28515625" style="16" customWidth="1"/>
    <col min="3" max="3" width="13.85546875" style="16" customWidth="1"/>
    <col min="4" max="4" width="9.140625" style="16"/>
    <col min="5" max="16384" width="9.140625" style="3"/>
  </cols>
  <sheetData>
    <row r="1" spans="1:38" ht="12.75" customHeight="1" x14ac:dyDescent="0.25">
      <c r="A1" s="1" t="s">
        <v>0</v>
      </c>
      <c r="B1" s="2"/>
      <c r="C1" s="2"/>
      <c r="D1" s="2"/>
    </row>
    <row r="3" spans="1:38" ht="12.75" customHeight="1" x14ac:dyDescent="0.2">
      <c r="A3" s="4" t="s">
        <v>1</v>
      </c>
      <c r="B3" s="5" t="s">
        <v>2</v>
      </c>
      <c r="C3" s="6" t="s">
        <v>3</v>
      </c>
      <c r="D3" s="6"/>
      <c r="H3" s="7"/>
      <c r="I3" s="7"/>
    </row>
    <row r="4" spans="1:38" ht="12.75" customHeight="1" x14ac:dyDescent="0.2">
      <c r="A4" s="8"/>
      <c r="B4" s="9" t="s">
        <v>4</v>
      </c>
      <c r="C4" s="10" t="s">
        <v>4</v>
      </c>
      <c r="D4" s="11" t="s">
        <v>5</v>
      </c>
      <c r="G4" s="12"/>
      <c r="H4" s="13"/>
    </row>
    <row r="5" spans="1:38" ht="12.75" customHeight="1" x14ac:dyDescent="0.2">
      <c r="A5" s="8"/>
      <c r="B5" s="14"/>
      <c r="C5" s="15"/>
      <c r="G5" s="12"/>
      <c r="H5" s="13"/>
    </row>
    <row r="6" spans="1:38" ht="12.75" customHeight="1" x14ac:dyDescent="0.2">
      <c r="A6" s="17">
        <v>1980</v>
      </c>
      <c r="B6" s="18">
        <v>461.89773000000002</v>
      </c>
      <c r="C6" s="19"/>
      <c r="D6" s="18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2.75" customHeight="1" x14ac:dyDescent="0.2">
      <c r="A7" s="17">
        <v>1981</v>
      </c>
      <c r="B7" s="18">
        <v>476.98572999999999</v>
      </c>
      <c r="C7" s="21">
        <f t="shared" ref="C7:C39" si="0">B7-B6</f>
        <v>15.087999999999965</v>
      </c>
      <c r="D7" s="22">
        <f t="shared" ref="D7:D39" si="1">C7/B6*100</f>
        <v>3.2665239554218997</v>
      </c>
      <c r="E7" s="20"/>
    </row>
    <row r="8" spans="1:38" ht="12.75" customHeight="1" x14ac:dyDescent="0.2">
      <c r="A8" s="17">
        <v>1982</v>
      </c>
      <c r="B8" s="18">
        <v>493.39773000000002</v>
      </c>
      <c r="C8" s="21">
        <f t="shared" si="0"/>
        <v>16.412000000000035</v>
      </c>
      <c r="D8" s="22">
        <f t="shared" si="1"/>
        <v>3.4407737942181278</v>
      </c>
      <c r="E8" s="20"/>
    </row>
    <row r="9" spans="1:38" ht="12.75" customHeight="1" x14ac:dyDescent="0.2">
      <c r="A9" s="17">
        <v>1983</v>
      </c>
      <c r="B9" s="18">
        <v>505.87873000000002</v>
      </c>
      <c r="C9" s="21">
        <f t="shared" si="0"/>
        <v>12.480999999999995</v>
      </c>
      <c r="D9" s="22">
        <f t="shared" si="1"/>
        <v>2.5296022338813748</v>
      </c>
      <c r="E9" s="20"/>
    </row>
    <row r="10" spans="1:38" ht="12.75" customHeight="1" x14ac:dyDescent="0.2">
      <c r="A10" s="17">
        <v>1984</v>
      </c>
      <c r="B10" s="18">
        <v>521.60073</v>
      </c>
      <c r="C10" s="21">
        <f t="shared" si="0"/>
        <v>15.72199999999998</v>
      </c>
      <c r="D10" s="22">
        <f t="shared" si="1"/>
        <v>3.1078594666354089</v>
      </c>
      <c r="E10" s="20"/>
    </row>
    <row r="11" spans="1:38" ht="12.75" customHeight="1" x14ac:dyDescent="0.2">
      <c r="A11" s="17">
        <v>1985</v>
      </c>
      <c r="B11" s="18">
        <v>538.25417000000004</v>
      </c>
      <c r="C11" s="21">
        <f t="shared" si="0"/>
        <v>16.653440000000046</v>
      </c>
      <c r="D11" s="22">
        <f t="shared" si="1"/>
        <v>3.1927562678066126</v>
      </c>
      <c r="E11" s="20"/>
    </row>
    <row r="12" spans="1:38" ht="12.75" customHeight="1" x14ac:dyDescent="0.2">
      <c r="A12" s="17">
        <v>1986</v>
      </c>
      <c r="B12" s="18">
        <v>552.28454999999997</v>
      </c>
      <c r="C12" s="21">
        <f t="shared" si="0"/>
        <v>14.030379999999923</v>
      </c>
      <c r="D12" s="22">
        <f t="shared" si="1"/>
        <v>2.606645852831929</v>
      </c>
      <c r="E12" s="20"/>
    </row>
    <row r="13" spans="1:38" ht="12.75" customHeight="1" x14ac:dyDescent="0.2">
      <c r="A13" s="17">
        <v>1987</v>
      </c>
      <c r="B13" s="18">
        <v>568.96527000000003</v>
      </c>
      <c r="C13" s="21">
        <f t="shared" si="0"/>
        <v>16.680720000000065</v>
      </c>
      <c r="D13" s="22">
        <f t="shared" si="1"/>
        <v>3.0203126268877281</v>
      </c>
      <c r="E13" s="20"/>
    </row>
    <row r="14" spans="1:38" ht="12.75" customHeight="1" x14ac:dyDescent="0.2">
      <c r="A14" s="17">
        <v>1988</v>
      </c>
      <c r="B14" s="18">
        <v>582.90174000000002</v>
      </c>
      <c r="C14" s="21">
        <f t="shared" si="0"/>
        <v>13.936469999999986</v>
      </c>
      <c r="D14" s="22">
        <f t="shared" si="1"/>
        <v>2.4494412462117388</v>
      </c>
      <c r="E14" s="20"/>
    </row>
    <row r="15" spans="1:38" ht="12.75" customHeight="1" x14ac:dyDescent="0.2">
      <c r="A15" s="17">
        <v>1989</v>
      </c>
      <c r="B15" s="18">
        <v>573.12208999999996</v>
      </c>
      <c r="C15" s="21">
        <f t="shared" si="0"/>
        <v>-9.7796500000000606</v>
      </c>
      <c r="D15" s="22">
        <f t="shared" si="1"/>
        <v>-1.6777527546924222</v>
      </c>
      <c r="E15" s="20"/>
    </row>
    <row r="16" spans="1:38" ht="12.75" customHeight="1" x14ac:dyDescent="0.2">
      <c r="A16" s="17">
        <v>1990</v>
      </c>
      <c r="B16" s="19">
        <v>568.67209000000003</v>
      </c>
      <c r="C16" s="21">
        <f t="shared" si="0"/>
        <v>-4.4499999999999318</v>
      </c>
      <c r="D16" s="22">
        <f t="shared" si="1"/>
        <v>-0.77644887147866382</v>
      </c>
      <c r="E16" s="20"/>
    </row>
    <row r="17" spans="1:5" ht="12.75" customHeight="1" x14ac:dyDescent="0.2">
      <c r="A17" s="17">
        <v>1991</v>
      </c>
      <c r="B17" s="19">
        <v>576.30885000000001</v>
      </c>
      <c r="C17" s="21">
        <f t="shared" si="0"/>
        <v>7.6367599999999811</v>
      </c>
      <c r="D17" s="22">
        <f t="shared" si="1"/>
        <v>1.3429109911126429</v>
      </c>
      <c r="E17" s="20"/>
    </row>
    <row r="18" spans="1:5" ht="12.75" customHeight="1" x14ac:dyDescent="0.2">
      <c r="A18" s="17">
        <v>1992</v>
      </c>
      <c r="B18" s="19">
        <v>586.22949000000006</v>
      </c>
      <c r="C18" s="21">
        <f t="shared" si="0"/>
        <v>9.9206400000000485</v>
      </c>
      <c r="D18" s="22">
        <f t="shared" si="1"/>
        <v>1.7214103167077948</v>
      </c>
      <c r="E18" s="20"/>
    </row>
    <row r="19" spans="1:5" ht="12.75" customHeight="1" x14ac:dyDescent="0.2">
      <c r="A19" s="17">
        <v>1993</v>
      </c>
      <c r="B19" s="19">
        <v>598.75311999999997</v>
      </c>
      <c r="C19" s="21">
        <f t="shared" si="0"/>
        <v>12.523629999999912</v>
      </c>
      <c r="D19" s="22">
        <f t="shared" si="1"/>
        <v>2.1363016043426799</v>
      </c>
      <c r="E19" s="20"/>
    </row>
    <row r="20" spans="1:5" ht="12.75" customHeight="1" x14ac:dyDescent="0.2">
      <c r="A20" s="17">
        <v>1994</v>
      </c>
      <c r="B20" s="19">
        <v>612.60834</v>
      </c>
      <c r="C20" s="21">
        <f t="shared" si="0"/>
        <v>13.855220000000031</v>
      </c>
      <c r="D20" s="22">
        <f t="shared" si="1"/>
        <v>2.3140121591349758</v>
      </c>
      <c r="E20" s="20"/>
    </row>
    <row r="21" spans="1:5" ht="12.75" customHeight="1" x14ac:dyDescent="0.2">
      <c r="A21" s="17">
        <v>1995</v>
      </c>
      <c r="B21" s="19">
        <v>624.17493000000002</v>
      </c>
      <c r="C21" s="21">
        <f t="shared" si="0"/>
        <v>11.566590000000019</v>
      </c>
      <c r="D21" s="22">
        <f t="shared" si="1"/>
        <v>1.8880888888975977</v>
      </c>
      <c r="E21" s="20"/>
    </row>
    <row r="22" spans="1:5" ht="12.75" customHeight="1" x14ac:dyDescent="0.2">
      <c r="A22" s="17">
        <v>1996</v>
      </c>
      <c r="B22" s="19">
        <v>633.94362000000001</v>
      </c>
      <c r="C22" s="21">
        <f t="shared" si="0"/>
        <v>9.7686899999999923</v>
      </c>
      <c r="D22" s="22">
        <f t="shared" si="1"/>
        <v>1.565056449800057</v>
      </c>
      <c r="E22" s="20"/>
    </row>
    <row r="23" spans="1:5" ht="12.75" customHeight="1" x14ac:dyDescent="0.2">
      <c r="A23" s="17">
        <v>1997</v>
      </c>
      <c r="B23" s="19">
        <v>648.38136999999995</v>
      </c>
      <c r="C23" s="21">
        <f t="shared" si="0"/>
        <v>14.437749999999937</v>
      </c>
      <c r="D23" s="22">
        <f t="shared" si="1"/>
        <v>2.2774501618929359</v>
      </c>
      <c r="E23" s="20"/>
    </row>
    <row r="24" spans="1:5" ht="12.75" customHeight="1" x14ac:dyDescent="0.2">
      <c r="A24" s="17">
        <v>1998</v>
      </c>
      <c r="B24" s="19">
        <v>658.04034000000001</v>
      </c>
      <c r="C24" s="21">
        <f t="shared" si="0"/>
        <v>9.6589700000000676</v>
      </c>
      <c r="D24" s="22">
        <f t="shared" si="1"/>
        <v>1.4897050481262391</v>
      </c>
      <c r="E24" s="20"/>
    </row>
    <row r="25" spans="1:5" ht="12.75" customHeight="1" x14ac:dyDescent="0.2">
      <c r="A25" s="17">
        <v>1999</v>
      </c>
      <c r="B25" s="19">
        <v>674.58627000000001</v>
      </c>
      <c r="C25" s="21">
        <f t="shared" si="0"/>
        <v>16.545929999999998</v>
      </c>
      <c r="D25" s="22">
        <f t="shared" si="1"/>
        <v>2.5144248755327068</v>
      </c>
      <c r="E25" s="20"/>
    </row>
    <row r="26" spans="1:5" ht="12.75" customHeight="1" x14ac:dyDescent="0.2">
      <c r="A26" s="17">
        <v>2000</v>
      </c>
      <c r="B26" s="19">
        <v>688.39274999999998</v>
      </c>
      <c r="C26" s="21">
        <f t="shared" si="0"/>
        <v>13.806479999999965</v>
      </c>
      <c r="D26" s="22">
        <f t="shared" si="1"/>
        <v>2.046658909912288</v>
      </c>
      <c r="E26" s="20"/>
    </row>
    <row r="27" spans="1:5" ht="12.75" customHeight="1" x14ac:dyDescent="0.2">
      <c r="A27" s="17">
        <v>2001</v>
      </c>
      <c r="B27" s="19">
        <v>698.11270000000002</v>
      </c>
      <c r="C27" s="21">
        <f t="shared" si="0"/>
        <v>9.7199500000000398</v>
      </c>
      <c r="D27" s="22">
        <f t="shared" si="1"/>
        <v>1.4119773922662666</v>
      </c>
      <c r="E27" s="20"/>
    </row>
    <row r="28" spans="1:5" ht="12.75" customHeight="1" x14ac:dyDescent="0.2">
      <c r="A28" s="17">
        <v>2002</v>
      </c>
      <c r="B28" s="19">
        <v>712.77203999999995</v>
      </c>
      <c r="C28" s="21">
        <f t="shared" si="0"/>
        <v>14.659339999999929</v>
      </c>
      <c r="D28" s="22">
        <f t="shared" si="1"/>
        <v>2.0998529320552297</v>
      </c>
      <c r="E28" s="20"/>
    </row>
    <row r="29" spans="1:5" ht="12.75" customHeight="1" x14ac:dyDescent="0.2">
      <c r="A29" s="17">
        <v>2003</v>
      </c>
      <c r="B29" s="19">
        <v>732.22591999999997</v>
      </c>
      <c r="C29" s="21">
        <f t="shared" si="0"/>
        <v>19.453880000000026</v>
      </c>
      <c r="D29" s="22">
        <f t="shared" si="1"/>
        <v>2.7293270370145311</v>
      </c>
      <c r="E29" s="20"/>
    </row>
    <row r="30" spans="1:5" ht="12.75" customHeight="1" x14ac:dyDescent="0.2">
      <c r="A30" s="17">
        <v>2004</v>
      </c>
      <c r="B30" s="19">
        <v>750.57279000000005</v>
      </c>
      <c r="C30" s="21">
        <f t="shared" si="0"/>
        <v>18.346870000000081</v>
      </c>
      <c r="D30" s="22">
        <f t="shared" si="1"/>
        <v>2.5056296832540537</v>
      </c>
      <c r="E30" s="20"/>
    </row>
    <row r="31" spans="1:5" ht="12.75" customHeight="1" x14ac:dyDescent="0.2">
      <c r="A31" s="17">
        <v>2005</v>
      </c>
      <c r="B31" s="19">
        <v>770.20854999999995</v>
      </c>
      <c r="C31" s="21">
        <f t="shared" si="0"/>
        <v>19.635759999999891</v>
      </c>
      <c r="D31" s="22">
        <f t="shared" si="1"/>
        <v>2.6161033628730253</v>
      </c>
      <c r="E31" s="20"/>
    </row>
    <row r="32" spans="1:5" ht="12.75" customHeight="1" x14ac:dyDescent="0.2">
      <c r="A32" s="17">
        <v>2006</v>
      </c>
      <c r="B32" s="19">
        <v>793.12658999999996</v>
      </c>
      <c r="C32" s="21">
        <f t="shared" si="0"/>
        <v>22.918040000000019</v>
      </c>
      <c r="D32" s="22">
        <f t="shared" si="1"/>
        <v>2.9755629173423248</v>
      </c>
      <c r="E32" s="20"/>
    </row>
    <row r="33" spans="1:12" ht="12.75" customHeight="1" x14ac:dyDescent="0.2">
      <c r="A33" s="17">
        <v>2007</v>
      </c>
      <c r="B33" s="19">
        <v>820.9502</v>
      </c>
      <c r="C33" s="21">
        <f t="shared" si="0"/>
        <v>27.823610000000031</v>
      </c>
      <c r="D33" s="22">
        <f t="shared" si="1"/>
        <v>3.5080919428007111</v>
      </c>
      <c r="E33" s="20"/>
    </row>
    <row r="34" spans="1:12" ht="12.75" customHeight="1" x14ac:dyDescent="0.2">
      <c r="A34" s="17">
        <v>2008</v>
      </c>
      <c r="B34" s="19">
        <v>853.3519</v>
      </c>
      <c r="C34" s="21">
        <f t="shared" si="0"/>
        <v>32.401700000000005</v>
      </c>
      <c r="D34" s="22">
        <f t="shared" si="1"/>
        <v>3.9468532926845019</v>
      </c>
      <c r="E34" s="20"/>
    </row>
    <row r="35" spans="1:12" ht="12.75" customHeight="1" x14ac:dyDescent="0.2">
      <c r="A35" s="17">
        <v>2009</v>
      </c>
      <c r="B35" s="19">
        <v>888.1884</v>
      </c>
      <c r="C35" s="21">
        <f t="shared" si="0"/>
        <v>34.836500000000001</v>
      </c>
      <c r="D35" s="22">
        <f t="shared" si="1"/>
        <v>4.0823135215378326</v>
      </c>
      <c r="E35" s="20"/>
    </row>
    <row r="36" spans="1:12" ht="12.75" customHeight="1" x14ac:dyDescent="0.2">
      <c r="A36" s="17">
        <v>2010</v>
      </c>
      <c r="B36" s="19">
        <v>921.92091000000005</v>
      </c>
      <c r="C36" s="21">
        <f t="shared" si="0"/>
        <v>33.732510000000048</v>
      </c>
      <c r="D36" s="22">
        <f t="shared" si="1"/>
        <v>3.7979003103395685</v>
      </c>
      <c r="E36" s="20"/>
    </row>
    <row r="37" spans="1:12" ht="12.75" customHeight="1" x14ac:dyDescent="0.2">
      <c r="A37" s="17">
        <v>2011</v>
      </c>
      <c r="B37" s="19">
        <v>949.43556000000001</v>
      </c>
      <c r="C37" s="21">
        <f t="shared" si="0"/>
        <v>27.514649999999961</v>
      </c>
      <c r="D37" s="22">
        <f t="shared" si="1"/>
        <v>2.9844913703063702</v>
      </c>
      <c r="E37" s="20"/>
    </row>
    <row r="38" spans="1:12" ht="12.75" customHeight="1" x14ac:dyDescent="0.2">
      <c r="A38" s="17">
        <v>2012</v>
      </c>
      <c r="B38" s="23">
        <v>979.10618999999997</v>
      </c>
      <c r="C38" s="21">
        <f t="shared" si="0"/>
        <v>29.67062999999996</v>
      </c>
      <c r="D38" s="22">
        <f t="shared" si="1"/>
        <v>3.125080969160241</v>
      </c>
      <c r="E38" s="20"/>
    </row>
    <row r="39" spans="1:12" ht="12.75" customHeight="1" x14ac:dyDescent="0.2">
      <c r="A39" s="24">
        <v>2013</v>
      </c>
      <c r="B39" s="25">
        <v>1000</v>
      </c>
      <c r="C39" s="26">
        <f t="shared" si="0"/>
        <v>20.89381000000003</v>
      </c>
      <c r="D39" s="27">
        <f t="shared" si="1"/>
        <v>2.1339677160043315</v>
      </c>
      <c r="E39" s="20"/>
      <c r="K39" s="28"/>
      <c r="L39" s="29"/>
    </row>
    <row r="41" spans="1:12" ht="18.600000000000001" customHeight="1" x14ac:dyDescent="0.25">
      <c r="A41" s="30" t="s">
        <v>6</v>
      </c>
      <c r="B41" s="30"/>
      <c r="C41" s="30"/>
      <c r="D41" s="30"/>
      <c r="E41" s="30"/>
      <c r="F41" s="30"/>
      <c r="G41" s="31"/>
      <c r="H41" s="31"/>
      <c r="I41" s="31"/>
      <c r="K41" s="28"/>
      <c r="L41" s="28"/>
    </row>
    <row r="42" spans="1:12" ht="12.75" customHeight="1" x14ac:dyDescent="0.25">
      <c r="A42" s="30"/>
      <c r="B42" s="30"/>
      <c r="C42" s="30"/>
      <c r="D42" s="30"/>
      <c r="E42" s="30"/>
      <c r="F42" s="30"/>
      <c r="G42" s="31"/>
      <c r="H42" s="31"/>
      <c r="I42" s="31"/>
    </row>
    <row r="43" spans="1:12" ht="12.75" customHeight="1" x14ac:dyDescent="0.25">
      <c r="A43" s="30"/>
      <c r="B43" s="30"/>
      <c r="C43" s="30"/>
      <c r="D43" s="30"/>
      <c r="E43" s="30"/>
      <c r="F43" s="30"/>
      <c r="G43" s="32"/>
    </row>
    <row r="44" spans="1:12" ht="12.75" customHeight="1" x14ac:dyDescent="0.25">
      <c r="A44" s="30"/>
      <c r="B44" s="30"/>
      <c r="C44" s="30"/>
      <c r="D44" s="30"/>
      <c r="E44" s="30"/>
      <c r="F44" s="30"/>
      <c r="G44" s="32"/>
    </row>
    <row r="45" spans="1:12" ht="12.75" customHeight="1" x14ac:dyDescent="0.2">
      <c r="A45" s="30"/>
      <c r="B45" s="30"/>
      <c r="C45" s="30"/>
      <c r="D45" s="30"/>
      <c r="E45" s="30"/>
      <c r="F45" s="30"/>
    </row>
    <row r="46" spans="1:12" ht="12.75" customHeight="1" x14ac:dyDescent="0.2">
      <c r="A46" s="33"/>
      <c r="B46" s="33"/>
      <c r="C46" s="33"/>
      <c r="D46" s="33"/>
      <c r="E46" s="34"/>
      <c r="F46" s="34"/>
    </row>
    <row r="47" spans="1:12" ht="12.75" customHeight="1" x14ac:dyDescent="0.2">
      <c r="A47" s="33"/>
      <c r="B47" s="33"/>
      <c r="C47" s="33"/>
      <c r="D47" s="33"/>
    </row>
    <row r="48" spans="1:12" ht="12.75" customHeight="1" x14ac:dyDescent="0.25">
      <c r="A48" s="2"/>
    </row>
    <row r="49" spans="1:1" ht="12.75" customHeight="1" x14ac:dyDescent="0.25">
      <c r="A49" s="2"/>
    </row>
    <row r="50" spans="1:1" ht="12.75" customHeight="1" x14ac:dyDescent="0.25">
      <c r="A50" s="2"/>
    </row>
  </sheetData>
  <mergeCells count="3">
    <mergeCell ref="C3:D3"/>
    <mergeCell ref="H3:I3"/>
    <mergeCell ref="A41:F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World Capacity</vt:lpstr>
      <vt:lpstr>World Capacity (g)</vt:lpstr>
      <vt:lpstr>'World Capacity'!Print_Area</vt:lpstr>
      <vt:lpstr>'World Capacity'!VeryTop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2015-04-13T17:47:10Z</dcterms:created>
  <dcterms:modified xsi:type="dcterms:W3CDTF">2015-04-13T17:47:22Z</dcterms:modified>
</cp:coreProperties>
</file>